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bizu\Documents\w - texty\ROZPOČET, ZÁVĚREČNÝ ÚČET a ÚČETNÍ ZÁVĚRKA\Rozpočet na rok 2024\"/>
    </mc:Choice>
  </mc:AlternateContent>
  <bookViews>
    <workbookView xWindow="0" yWindow="0" windowWidth="21195" windowHeight="933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7" i="1" l="1"/>
  <c r="K67" i="1"/>
  <c r="L57" i="1"/>
  <c r="K57" i="1"/>
  <c r="L24" i="1"/>
  <c r="K24" i="1"/>
  <c r="J67" i="1" l="1"/>
  <c r="I67" i="1"/>
  <c r="J57" i="1"/>
  <c r="I57" i="1"/>
  <c r="J24" i="1"/>
  <c r="I24" i="1"/>
  <c r="H67" i="1" l="1"/>
  <c r="G67" i="1"/>
  <c r="H57" i="1"/>
  <c r="G57" i="1"/>
  <c r="H24" i="1"/>
  <c r="G24" i="1"/>
  <c r="E24" i="1" l="1"/>
  <c r="F24" i="1" l="1"/>
  <c r="D24" i="1"/>
  <c r="D57" i="1" l="1"/>
  <c r="E57" i="1"/>
  <c r="F57" i="1"/>
  <c r="F67" i="1" l="1"/>
  <c r="E67" i="1"/>
  <c r="D67" i="1"/>
</calcChain>
</file>

<file path=xl/sharedStrings.xml><?xml version="1.0" encoding="utf-8"?>
<sst xmlns="http://schemas.openxmlformats.org/spreadsheetml/2006/main" count="106" uniqueCount="67">
  <si>
    <t>Odvětvové třídění RS</t>
  </si>
  <si>
    <t>Druhové třídění RS</t>
  </si>
  <si>
    <t>Název</t>
  </si>
  <si>
    <t>Schválený rozpočet</t>
  </si>
  <si>
    <t>Rozpočet po změně</t>
  </si>
  <si>
    <t>I. Rozpočtové příjmy</t>
  </si>
  <si>
    <t>II. Rozpočtové výdaje</t>
  </si>
  <si>
    <t>Silnice</t>
  </si>
  <si>
    <t>Odvádění a čištění odpadních vod</t>
  </si>
  <si>
    <t>Rozhlas a televize</t>
  </si>
  <si>
    <t>Využití volného času dětí a mládeže</t>
  </si>
  <si>
    <t>11**</t>
  </si>
  <si>
    <t>Daně z příjmů, zisku a kapitálových výnosů</t>
  </si>
  <si>
    <t>12**</t>
  </si>
  <si>
    <t>Daně ze zboží a služeb v tuzemsku</t>
  </si>
  <si>
    <t>13**</t>
  </si>
  <si>
    <t>Daně a poplatky z vybraných činností a služeb</t>
  </si>
  <si>
    <t>15**</t>
  </si>
  <si>
    <t>Majetkové daně</t>
  </si>
  <si>
    <t>41**</t>
  </si>
  <si>
    <t>Neinvestiční přijaté transfery</t>
  </si>
  <si>
    <t>Pěstební činnost</t>
  </si>
  <si>
    <t>Zájmová činnost v kultuře</t>
  </si>
  <si>
    <t>Bytové hospodářství</t>
  </si>
  <si>
    <t>Nebytové hospodářství</t>
  </si>
  <si>
    <t>Komunální služby a územní rozvoj</t>
  </si>
  <si>
    <t>Sběr a svoz komunálních odpadů</t>
  </si>
  <si>
    <t>Využívání a zneškodňování komunál. odpadů</t>
  </si>
  <si>
    <t>Činnost místní správy</t>
  </si>
  <si>
    <t>Obecné příjmy a výdaje z finančních operací</t>
  </si>
  <si>
    <t>Celkem</t>
  </si>
  <si>
    <t>Rozpočtová opatření</t>
  </si>
  <si>
    <t>Ostatní záležitosti kultury</t>
  </si>
  <si>
    <t>Záležitosti kultury, církví a sdělov.prostředků</t>
  </si>
  <si>
    <t>Veřejné osvětlení</t>
  </si>
  <si>
    <t>Pohřebnictví</t>
  </si>
  <si>
    <t>Sběr a svoz nebezpečných odpadů</t>
  </si>
  <si>
    <t>Využívání a zneškodňování KO</t>
  </si>
  <si>
    <t>Péče o vzhled obcí a veřejnou zeleň</t>
  </si>
  <si>
    <t>Požární ochrana</t>
  </si>
  <si>
    <t>Zastupitelstva obcí</t>
  </si>
  <si>
    <t>Pojištění funkčně nespecifikované</t>
  </si>
  <si>
    <t>Ostatní finanční operace</t>
  </si>
  <si>
    <t>III. Financování</t>
  </si>
  <si>
    <t>Změna stavu krátkodobách prostředků</t>
  </si>
  <si>
    <t xml:space="preserve">Uhrazené splátky dlouhodobých přijatých půjčených prostředků </t>
  </si>
  <si>
    <t>Rozpočtové opatření č. 1</t>
  </si>
  <si>
    <t>Vodní díla v zemědělské krajině</t>
  </si>
  <si>
    <t>Mateřské školy</t>
  </si>
  <si>
    <t>Pitná voda</t>
  </si>
  <si>
    <t>Provoz veřejné silniční dopravy</t>
  </si>
  <si>
    <t>Krizová opatření</t>
  </si>
  <si>
    <t>kterými se provádějí změny rozpočtu obce Zbizuby na rok 2024</t>
  </si>
  <si>
    <t xml:space="preserve">Pořízení, zachování a obnova hodnot kult. povědomí  </t>
  </si>
  <si>
    <t>Dlouhodobé přijaté půjčené prostředky</t>
  </si>
  <si>
    <t>Schváleno ZO dne 7.3.2024 usnesením č. 169/2024</t>
  </si>
  <si>
    <t>Rozpočtové opatření č. 2</t>
  </si>
  <si>
    <t>42**</t>
  </si>
  <si>
    <t>Investiční přijaté transfery</t>
  </si>
  <si>
    <t>Schváleno ZO dne 11.4.2024 usnesením č. 174/2024</t>
  </si>
  <si>
    <t>Rozpočtové opatření č. 3</t>
  </si>
  <si>
    <t>Aktivní krátkodobé operace řízení likv.- příjmy</t>
  </si>
  <si>
    <t>Aktivní krátkodobé operace řízení likv.- výdaje</t>
  </si>
  <si>
    <t>Schváleno ZO dne 20.6.2024 usnesením č. 194/2024</t>
  </si>
  <si>
    <t>Rozpočtové opatření č. 4</t>
  </si>
  <si>
    <t>Volby do Evropského parlamentu</t>
  </si>
  <si>
    <t>Schváleno ZO dne 12.9.2024 usnesením č. 207/2024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</si>
</sst>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  <font>
      <u/>
      <sz val="2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0.7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4" fontId="0" fillId="0" borderId="0" xfId="0" applyNumberFormat="1" applyFont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4" fontId="0" fillId="0" borderId="1" xfId="0" applyNumberFormat="1" applyFont="1" applyBorder="1" applyAlignment="1">
      <alignment horizontal="right"/>
    </xf>
    <xf numFmtId="0" fontId="0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4" fontId="0" fillId="0" borderId="0" xfId="0" applyNumberFormat="1"/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/>
    <xf numFmtId="0" fontId="0" fillId="0" borderId="1" xfId="0" applyFont="1" applyBorder="1" applyAlignment="1">
      <alignment horizontal="left" wrapText="1"/>
    </xf>
    <xf numFmtId="0" fontId="0" fillId="0" borderId="0" xfId="0" applyBorder="1"/>
    <xf numFmtId="4" fontId="2" fillId="0" borderId="0" xfId="0" applyNumberFormat="1" applyFont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2" borderId="1" xfId="0" applyFont="1" applyFill="1" applyBorder="1" applyAlignment="1"/>
    <xf numFmtId="4" fontId="2" fillId="2" borderId="1" xfId="0" applyNumberFormat="1" applyFont="1" applyFill="1" applyBorder="1" applyAlignment="1">
      <alignment horizontal="right"/>
    </xf>
    <xf numFmtId="4" fontId="2" fillId="2" borderId="3" xfId="0" applyNumberFormat="1" applyFon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4" fontId="0" fillId="0" borderId="0" xfId="0" applyNumberFormat="1" applyFont="1" applyBorder="1" applyAlignment="1">
      <alignment horizontal="right"/>
    </xf>
    <xf numFmtId="4" fontId="0" fillId="0" borderId="0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/>
    <xf numFmtId="4" fontId="0" fillId="0" borderId="0" xfId="0" applyNumberFormat="1" applyBorder="1"/>
    <xf numFmtId="4" fontId="8" fillId="0" borderId="0" xfId="0" applyNumberFormat="1" applyFont="1" applyBorder="1" applyAlignment="1">
      <alignment horizontal="left" wrapText="1"/>
    </xf>
    <xf numFmtId="4" fontId="2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/>
    <xf numFmtId="4" fontId="7" fillId="0" borderId="2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381000</xdr:colOff>
      <xdr:row>4</xdr:row>
      <xdr:rowOff>171450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1095375" y="55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381000</xdr:colOff>
      <xdr:row>26</xdr:row>
      <xdr:rowOff>171450</xdr:rowOff>
    </xdr:from>
    <xdr:ext cx="184731" cy="264560"/>
    <xdr:sp macro="" textlink="">
      <xdr:nvSpPr>
        <xdr:cNvPr id="4" name="TextovéPole 3"/>
        <xdr:cNvSpPr txBox="1"/>
      </xdr:nvSpPr>
      <xdr:spPr>
        <a:xfrm>
          <a:off x="112395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381000</xdr:colOff>
      <xdr:row>60</xdr:row>
      <xdr:rowOff>171450</xdr:rowOff>
    </xdr:from>
    <xdr:ext cx="184731" cy="264560"/>
    <xdr:sp macro="" textlink="">
      <xdr:nvSpPr>
        <xdr:cNvPr id="5" name="TextovéPole 4"/>
        <xdr:cNvSpPr txBox="1"/>
      </xdr:nvSpPr>
      <xdr:spPr>
        <a:xfrm>
          <a:off x="1123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"/>
  <sheetViews>
    <sheetView tabSelected="1" view="pageLayout" topLeftCell="C64" zoomScaleNormal="100" workbookViewId="0">
      <selection activeCell="N72" sqref="N72"/>
    </sheetView>
  </sheetViews>
  <sheetFormatPr defaultRowHeight="15" x14ac:dyDescent="0.25"/>
  <cols>
    <col min="1" max="1" width="10.42578125" customWidth="1"/>
    <col min="2" max="2" width="9.28515625" customWidth="1"/>
    <col min="3" max="3" width="37.42578125" customWidth="1"/>
    <col min="4" max="9" width="12.5703125" customWidth="1"/>
    <col min="10" max="10" width="12.28515625" customWidth="1"/>
    <col min="11" max="11" width="12.5703125" customWidth="1"/>
    <col min="12" max="12" width="12.42578125" customWidth="1"/>
    <col min="13" max="13" width="12.5703125" customWidth="1"/>
    <col min="14" max="14" width="12.140625" customWidth="1"/>
  </cols>
  <sheetData>
    <row r="1" spans="1:15" s="8" customFormat="1" ht="29.25" customHeight="1" x14ac:dyDescent="0.5">
      <c r="A1" s="43" t="s">
        <v>31</v>
      </c>
      <c r="B1" s="44"/>
      <c r="C1" s="44"/>
      <c r="D1" s="44"/>
      <c r="E1" s="44"/>
      <c r="F1" s="44"/>
      <c r="G1" s="44"/>
      <c r="H1" s="44"/>
    </row>
    <row r="2" spans="1:15" ht="22.5" customHeight="1" x14ac:dyDescent="0.3">
      <c r="A2" s="45" t="s">
        <v>52</v>
      </c>
      <c r="B2" s="45"/>
      <c r="C2" s="45"/>
      <c r="D2" s="45"/>
      <c r="E2" s="45"/>
      <c r="F2" s="45"/>
      <c r="G2" s="45"/>
      <c r="H2" s="45"/>
    </row>
    <row r="3" spans="1:15" x14ac:dyDescent="0.25">
      <c r="G3" s="21"/>
      <c r="H3" s="21"/>
      <c r="I3" s="21"/>
      <c r="J3" s="21"/>
      <c r="K3" s="21"/>
      <c r="L3" s="21"/>
      <c r="M3" s="21"/>
      <c r="N3" s="21"/>
      <c r="O3" s="21"/>
    </row>
    <row r="4" spans="1:15" ht="17.25" customHeight="1" x14ac:dyDescent="0.25">
      <c r="A4" s="1" t="s">
        <v>5</v>
      </c>
      <c r="B4" s="1"/>
      <c r="G4" s="21"/>
      <c r="H4" s="21"/>
      <c r="I4" s="21"/>
      <c r="J4" s="21"/>
      <c r="K4" s="21"/>
      <c r="L4" s="21"/>
      <c r="M4" s="21"/>
      <c r="N4" s="21"/>
      <c r="O4" s="21"/>
    </row>
    <row r="5" spans="1:15" ht="30.75" customHeight="1" x14ac:dyDescent="0.25">
      <c r="A5" s="9" t="s">
        <v>0</v>
      </c>
      <c r="B5" s="9" t="s">
        <v>1</v>
      </c>
      <c r="C5" s="10" t="s">
        <v>2</v>
      </c>
      <c r="D5" s="9" t="s">
        <v>3</v>
      </c>
      <c r="E5" s="9" t="s">
        <v>46</v>
      </c>
      <c r="F5" s="9" t="s">
        <v>4</v>
      </c>
      <c r="G5" s="9" t="s">
        <v>56</v>
      </c>
      <c r="H5" s="9" t="s">
        <v>4</v>
      </c>
      <c r="I5" s="9" t="s">
        <v>60</v>
      </c>
      <c r="J5" s="9" t="s">
        <v>4</v>
      </c>
      <c r="K5" s="9" t="s">
        <v>64</v>
      </c>
      <c r="L5" s="9" t="s">
        <v>4</v>
      </c>
      <c r="M5" s="37"/>
      <c r="N5" s="37"/>
      <c r="O5" s="28"/>
    </row>
    <row r="6" spans="1:15" ht="18" customHeight="1" x14ac:dyDescent="0.25">
      <c r="A6" s="2"/>
      <c r="B6" s="4" t="s">
        <v>11</v>
      </c>
      <c r="C6" s="5" t="s">
        <v>12</v>
      </c>
      <c r="D6" s="6">
        <v>4195000</v>
      </c>
      <c r="E6" s="6"/>
      <c r="F6" s="6">
        <v>4195000</v>
      </c>
      <c r="G6" s="6">
        <v>478610</v>
      </c>
      <c r="H6" s="6">
        <v>4673610</v>
      </c>
      <c r="I6" s="6"/>
      <c r="J6" s="6">
        <v>4673610</v>
      </c>
      <c r="K6" s="6">
        <v>230000</v>
      </c>
      <c r="L6" s="6">
        <v>4903610</v>
      </c>
      <c r="M6" s="30"/>
      <c r="N6" s="30"/>
      <c r="O6" s="21"/>
    </row>
    <row r="7" spans="1:15" ht="18" customHeight="1" x14ac:dyDescent="0.25">
      <c r="A7" s="2"/>
      <c r="B7" s="4" t="s">
        <v>13</v>
      </c>
      <c r="C7" s="5" t="s">
        <v>14</v>
      </c>
      <c r="D7" s="6">
        <v>4500000</v>
      </c>
      <c r="E7" s="6"/>
      <c r="F7" s="6">
        <v>4500000</v>
      </c>
      <c r="G7" s="6"/>
      <c r="H7" s="6">
        <v>4500000</v>
      </c>
      <c r="I7" s="6"/>
      <c r="J7" s="6">
        <v>4500000</v>
      </c>
      <c r="K7" s="6"/>
      <c r="L7" s="6">
        <v>4500000</v>
      </c>
      <c r="M7" s="30"/>
      <c r="N7" s="30"/>
      <c r="O7" s="21"/>
    </row>
    <row r="8" spans="1:15" ht="18" customHeight="1" x14ac:dyDescent="0.25">
      <c r="A8" s="2"/>
      <c r="B8" s="4" t="s">
        <v>15</v>
      </c>
      <c r="C8" s="5" t="s">
        <v>16</v>
      </c>
      <c r="D8" s="6">
        <v>700200</v>
      </c>
      <c r="E8" s="6"/>
      <c r="F8" s="6">
        <v>700200</v>
      </c>
      <c r="G8" s="6">
        <v>1200</v>
      </c>
      <c r="H8" s="6">
        <v>701400</v>
      </c>
      <c r="I8" s="6">
        <v>37800</v>
      </c>
      <c r="J8" s="6">
        <v>739200</v>
      </c>
      <c r="K8" s="6">
        <v>60700</v>
      </c>
      <c r="L8" s="6">
        <v>799900</v>
      </c>
      <c r="M8" s="30"/>
      <c r="N8" s="30"/>
      <c r="O8" s="21"/>
    </row>
    <row r="9" spans="1:15" ht="18" customHeight="1" x14ac:dyDescent="0.25">
      <c r="A9" s="2"/>
      <c r="B9" s="4" t="s">
        <v>17</v>
      </c>
      <c r="C9" s="5" t="s">
        <v>18</v>
      </c>
      <c r="D9" s="6">
        <v>1200000</v>
      </c>
      <c r="E9" s="6"/>
      <c r="F9" s="6">
        <v>1200000</v>
      </c>
      <c r="G9" s="6"/>
      <c r="H9" s="6">
        <v>1200000</v>
      </c>
      <c r="I9" s="6"/>
      <c r="J9" s="6">
        <v>1200000</v>
      </c>
      <c r="K9" s="6">
        <v>370000</v>
      </c>
      <c r="L9" s="6">
        <v>1570000</v>
      </c>
      <c r="M9" s="30"/>
      <c r="N9" s="30"/>
      <c r="O9" s="21"/>
    </row>
    <row r="10" spans="1:15" ht="18" customHeight="1" x14ac:dyDescent="0.25">
      <c r="A10" s="2"/>
      <c r="B10" s="4" t="s">
        <v>19</v>
      </c>
      <c r="C10" s="5" t="s">
        <v>20</v>
      </c>
      <c r="D10" s="6">
        <v>118200</v>
      </c>
      <c r="E10" s="6">
        <v>600</v>
      </c>
      <c r="F10" s="6">
        <v>118800</v>
      </c>
      <c r="G10" s="6"/>
      <c r="H10" s="6">
        <v>118800</v>
      </c>
      <c r="I10" s="6">
        <v>102900</v>
      </c>
      <c r="J10" s="6">
        <v>221700</v>
      </c>
      <c r="K10" s="6">
        <v>18076</v>
      </c>
      <c r="L10" s="6">
        <v>239776</v>
      </c>
      <c r="M10" s="30"/>
      <c r="N10" s="30"/>
      <c r="O10" s="21"/>
    </row>
    <row r="11" spans="1:15" ht="18" customHeight="1" x14ac:dyDescent="0.25">
      <c r="A11" s="2"/>
      <c r="B11" s="4" t="s">
        <v>57</v>
      </c>
      <c r="C11" s="5" t="s">
        <v>58</v>
      </c>
      <c r="D11" s="6">
        <v>0</v>
      </c>
      <c r="E11" s="6"/>
      <c r="F11" s="6">
        <v>0</v>
      </c>
      <c r="G11" s="6">
        <v>478000</v>
      </c>
      <c r="H11" s="6">
        <v>478000</v>
      </c>
      <c r="I11" s="6"/>
      <c r="J11" s="6">
        <v>478000</v>
      </c>
      <c r="K11" s="6"/>
      <c r="L11" s="6">
        <v>478000</v>
      </c>
      <c r="M11" s="30"/>
      <c r="N11" s="30"/>
      <c r="O11" s="21"/>
    </row>
    <row r="12" spans="1:15" ht="18" customHeight="1" x14ac:dyDescent="0.25">
      <c r="A12" s="4">
        <v>1031</v>
      </c>
      <c r="B12" s="4"/>
      <c r="C12" s="5" t="s">
        <v>21</v>
      </c>
      <c r="D12" s="6">
        <v>5000</v>
      </c>
      <c r="E12" s="6"/>
      <c r="F12" s="6">
        <v>5000</v>
      </c>
      <c r="G12" s="6"/>
      <c r="H12" s="6">
        <v>5000</v>
      </c>
      <c r="I12" s="6"/>
      <c r="J12" s="6">
        <v>5000</v>
      </c>
      <c r="K12" s="6"/>
      <c r="L12" s="6">
        <v>5000</v>
      </c>
      <c r="M12" s="30"/>
      <c r="N12" s="30"/>
      <c r="O12" s="21"/>
    </row>
    <row r="13" spans="1:15" ht="18" customHeight="1" x14ac:dyDescent="0.25">
      <c r="A13" s="4">
        <v>2310</v>
      </c>
      <c r="B13" s="4"/>
      <c r="C13" s="5" t="s">
        <v>49</v>
      </c>
      <c r="D13" s="6">
        <v>8610000</v>
      </c>
      <c r="E13" s="6"/>
      <c r="F13" s="6">
        <v>8610000</v>
      </c>
      <c r="G13" s="6"/>
      <c r="H13" s="6">
        <v>8610000</v>
      </c>
      <c r="I13" s="6"/>
      <c r="J13" s="6">
        <v>8610000</v>
      </c>
      <c r="K13" s="6"/>
      <c r="L13" s="6">
        <v>8610000</v>
      </c>
      <c r="M13" s="30"/>
      <c r="N13" s="30"/>
      <c r="O13" s="21"/>
    </row>
    <row r="14" spans="1:15" ht="18" customHeight="1" x14ac:dyDescent="0.25">
      <c r="A14" s="4">
        <v>2341</v>
      </c>
      <c r="B14" s="4"/>
      <c r="C14" s="5" t="s">
        <v>47</v>
      </c>
      <c r="D14" s="6">
        <v>1</v>
      </c>
      <c r="E14" s="6"/>
      <c r="F14" s="6">
        <v>1</v>
      </c>
      <c r="G14" s="6"/>
      <c r="H14" s="6">
        <v>1</v>
      </c>
      <c r="I14" s="6"/>
      <c r="J14" s="6">
        <v>1</v>
      </c>
      <c r="K14" s="6"/>
      <c r="L14" s="6">
        <v>1</v>
      </c>
      <c r="M14" s="30"/>
      <c r="N14" s="30"/>
      <c r="O14" s="21"/>
    </row>
    <row r="15" spans="1:15" ht="18" customHeight="1" x14ac:dyDescent="0.25">
      <c r="A15" s="4">
        <v>3341</v>
      </c>
      <c r="B15" s="4"/>
      <c r="C15" s="5" t="s">
        <v>9</v>
      </c>
      <c r="D15" s="6">
        <v>500</v>
      </c>
      <c r="E15" s="6"/>
      <c r="F15" s="6">
        <v>500</v>
      </c>
      <c r="G15" s="6"/>
      <c r="H15" s="6">
        <v>500</v>
      </c>
      <c r="I15" s="6"/>
      <c r="J15" s="6">
        <v>500</v>
      </c>
      <c r="K15" s="6"/>
      <c r="L15" s="6">
        <v>500</v>
      </c>
      <c r="M15" s="30"/>
      <c r="N15" s="30"/>
      <c r="O15" s="21"/>
    </row>
    <row r="16" spans="1:15" ht="18" customHeight="1" x14ac:dyDescent="0.25">
      <c r="A16" s="4">
        <v>3392</v>
      </c>
      <c r="B16" s="4"/>
      <c r="C16" s="5" t="s">
        <v>22</v>
      </c>
      <c r="D16" s="6">
        <v>6000</v>
      </c>
      <c r="E16" s="6"/>
      <c r="F16" s="6">
        <v>6000</v>
      </c>
      <c r="G16" s="6"/>
      <c r="H16" s="6">
        <v>6000</v>
      </c>
      <c r="I16" s="6"/>
      <c r="J16" s="6">
        <v>6000</v>
      </c>
      <c r="K16" s="6"/>
      <c r="L16" s="6">
        <v>6000</v>
      </c>
      <c r="M16" s="30"/>
      <c r="N16" s="30"/>
      <c r="O16" s="21"/>
    </row>
    <row r="17" spans="1:15" ht="18" customHeight="1" x14ac:dyDescent="0.25">
      <c r="A17" s="4">
        <v>3612</v>
      </c>
      <c r="B17" s="4"/>
      <c r="C17" s="5" t="s">
        <v>23</v>
      </c>
      <c r="D17" s="6">
        <v>770000</v>
      </c>
      <c r="E17" s="6">
        <v>15000</v>
      </c>
      <c r="F17" s="6">
        <v>785000</v>
      </c>
      <c r="G17" s="6"/>
      <c r="H17" s="6">
        <v>785000</v>
      </c>
      <c r="I17" s="6"/>
      <c r="J17" s="6">
        <v>785000</v>
      </c>
      <c r="K17" s="6"/>
      <c r="L17" s="6">
        <v>785000</v>
      </c>
      <c r="M17" s="30"/>
      <c r="N17" s="30"/>
      <c r="O17" s="21"/>
    </row>
    <row r="18" spans="1:15" ht="18" customHeight="1" x14ac:dyDescent="0.25">
      <c r="A18" s="4">
        <v>3613</v>
      </c>
      <c r="B18" s="4"/>
      <c r="C18" s="5" t="s">
        <v>24</v>
      </c>
      <c r="D18" s="6">
        <v>30000</v>
      </c>
      <c r="E18" s="6"/>
      <c r="F18" s="6">
        <v>30000</v>
      </c>
      <c r="G18" s="6"/>
      <c r="H18" s="6">
        <v>30000</v>
      </c>
      <c r="I18" s="6"/>
      <c r="J18" s="6">
        <v>30000</v>
      </c>
      <c r="K18" s="6"/>
      <c r="L18" s="6">
        <v>30000</v>
      </c>
      <c r="M18" s="30"/>
      <c r="N18" s="30"/>
      <c r="O18" s="21"/>
    </row>
    <row r="19" spans="1:15" ht="18" customHeight="1" x14ac:dyDescent="0.25">
      <c r="A19" s="4">
        <v>3639</v>
      </c>
      <c r="B19" s="4"/>
      <c r="C19" s="5" t="s">
        <v>25</v>
      </c>
      <c r="D19" s="6">
        <v>130000</v>
      </c>
      <c r="E19" s="6">
        <v>132450</v>
      </c>
      <c r="F19" s="6">
        <v>262450</v>
      </c>
      <c r="G19" s="6"/>
      <c r="H19" s="6">
        <v>262450</v>
      </c>
      <c r="I19" s="6">
        <v>25050</v>
      </c>
      <c r="J19" s="6">
        <v>287500</v>
      </c>
      <c r="K19" s="6">
        <v>70720</v>
      </c>
      <c r="L19" s="6">
        <v>358220</v>
      </c>
      <c r="M19" s="30"/>
      <c r="N19" s="30"/>
      <c r="O19" s="21"/>
    </row>
    <row r="20" spans="1:15" ht="18" customHeight="1" x14ac:dyDescent="0.25">
      <c r="A20" s="4">
        <v>3722</v>
      </c>
      <c r="B20" s="4"/>
      <c r="C20" s="5" t="s">
        <v>26</v>
      </c>
      <c r="D20" s="6">
        <v>6200</v>
      </c>
      <c r="E20" s="6"/>
      <c r="F20" s="6">
        <v>6200</v>
      </c>
      <c r="G20" s="6"/>
      <c r="H20" s="6">
        <v>6200</v>
      </c>
      <c r="I20" s="6"/>
      <c r="J20" s="6">
        <v>6200</v>
      </c>
      <c r="K20" s="6"/>
      <c r="L20" s="6">
        <v>6200</v>
      </c>
      <c r="M20" s="30"/>
      <c r="N20" s="30"/>
      <c r="O20" s="21"/>
    </row>
    <row r="21" spans="1:15" ht="18" customHeight="1" x14ac:dyDescent="0.25">
      <c r="A21" s="4">
        <v>3725</v>
      </c>
      <c r="B21" s="4"/>
      <c r="C21" s="5" t="s">
        <v>27</v>
      </c>
      <c r="D21" s="6">
        <v>100000</v>
      </c>
      <c r="E21" s="6"/>
      <c r="F21" s="6">
        <v>100000</v>
      </c>
      <c r="G21" s="6"/>
      <c r="H21" s="6">
        <v>100000</v>
      </c>
      <c r="I21" s="6"/>
      <c r="J21" s="6">
        <v>100000</v>
      </c>
      <c r="K21" s="6"/>
      <c r="L21" s="6">
        <v>100000</v>
      </c>
      <c r="M21" s="30"/>
      <c r="N21" s="30"/>
      <c r="O21" s="21"/>
    </row>
    <row r="22" spans="1:15" ht="18" customHeight="1" x14ac:dyDescent="0.25">
      <c r="A22" s="4">
        <v>6171</v>
      </c>
      <c r="B22" s="4"/>
      <c r="C22" s="5" t="s">
        <v>28</v>
      </c>
      <c r="D22" s="6">
        <v>1000</v>
      </c>
      <c r="E22" s="6"/>
      <c r="F22" s="6">
        <v>1000</v>
      </c>
      <c r="G22" s="6"/>
      <c r="H22" s="6">
        <v>1000</v>
      </c>
      <c r="I22" s="6">
        <v>3000</v>
      </c>
      <c r="J22" s="6">
        <v>4000</v>
      </c>
      <c r="K22" s="6"/>
      <c r="L22" s="6">
        <v>4000</v>
      </c>
      <c r="M22" s="30"/>
      <c r="N22" s="30"/>
      <c r="O22" s="21"/>
    </row>
    <row r="23" spans="1:15" ht="18" customHeight="1" x14ac:dyDescent="0.25">
      <c r="A23" s="4">
        <v>6310</v>
      </c>
      <c r="B23" s="4"/>
      <c r="C23" s="5" t="s">
        <v>29</v>
      </c>
      <c r="D23" s="6">
        <v>130000</v>
      </c>
      <c r="E23" s="6">
        <v>50000</v>
      </c>
      <c r="F23" s="6">
        <v>180000</v>
      </c>
      <c r="G23" s="6"/>
      <c r="H23" s="6">
        <v>180000</v>
      </c>
      <c r="I23" s="6">
        <v>40000</v>
      </c>
      <c r="J23" s="6">
        <v>220000</v>
      </c>
      <c r="K23" s="6">
        <v>80000</v>
      </c>
      <c r="L23" s="6">
        <v>300000</v>
      </c>
      <c r="M23" s="30"/>
      <c r="N23" s="30"/>
      <c r="O23" s="21"/>
    </row>
    <row r="24" spans="1:15" ht="17.25" customHeight="1" x14ac:dyDescent="0.25">
      <c r="A24" s="29"/>
      <c r="B24" s="29"/>
      <c r="C24" s="25" t="s">
        <v>30</v>
      </c>
      <c r="D24" s="26">
        <f t="shared" ref="D24:J24" si="0">SUM(D6:D23)</f>
        <v>20502101</v>
      </c>
      <c r="E24" s="26">
        <f t="shared" si="0"/>
        <v>198050</v>
      </c>
      <c r="F24" s="26">
        <f t="shared" si="0"/>
        <v>20700151</v>
      </c>
      <c r="G24" s="26">
        <f t="shared" si="0"/>
        <v>957810</v>
      </c>
      <c r="H24" s="26">
        <f t="shared" si="0"/>
        <v>21657961</v>
      </c>
      <c r="I24" s="26">
        <f t="shared" si="0"/>
        <v>208750</v>
      </c>
      <c r="J24" s="26">
        <f t="shared" si="0"/>
        <v>21866711</v>
      </c>
      <c r="K24" s="26">
        <f t="shared" ref="K24:L24" si="1">SUM(K6:K23)</f>
        <v>829496</v>
      </c>
      <c r="L24" s="26">
        <f t="shared" si="1"/>
        <v>22696207</v>
      </c>
      <c r="M24" s="36"/>
      <c r="N24" s="36"/>
      <c r="O24" s="28"/>
    </row>
    <row r="25" spans="1:15" ht="17.25" customHeight="1" x14ac:dyDescent="0.25">
      <c r="A25" s="29"/>
      <c r="B25" s="29"/>
      <c r="C25" s="4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8"/>
    </row>
    <row r="26" spans="1:15" ht="17.25" customHeight="1" x14ac:dyDescent="0.25">
      <c r="A26" s="1" t="s">
        <v>6</v>
      </c>
      <c r="B26" s="1"/>
      <c r="C26" s="7"/>
      <c r="D26" s="7"/>
      <c r="E26" s="3"/>
      <c r="F26" s="3"/>
      <c r="G26" s="3"/>
      <c r="H26" s="3"/>
      <c r="I26" s="3"/>
      <c r="J26" s="3"/>
      <c r="K26" s="3"/>
      <c r="L26" s="3"/>
      <c r="M26" s="30"/>
      <c r="N26" s="30"/>
      <c r="O26" s="21"/>
    </row>
    <row r="27" spans="1:15" ht="30.75" customHeight="1" x14ac:dyDescent="0.25">
      <c r="A27" s="9" t="s">
        <v>0</v>
      </c>
      <c r="B27" s="9" t="s">
        <v>1</v>
      </c>
      <c r="C27" s="10" t="s">
        <v>2</v>
      </c>
      <c r="D27" s="9" t="s">
        <v>3</v>
      </c>
      <c r="E27" s="9" t="s">
        <v>46</v>
      </c>
      <c r="F27" s="9" t="s">
        <v>4</v>
      </c>
      <c r="G27" s="9" t="s">
        <v>56</v>
      </c>
      <c r="H27" s="9" t="s">
        <v>4</v>
      </c>
      <c r="I27" s="9" t="s">
        <v>60</v>
      </c>
      <c r="J27" s="9" t="s">
        <v>4</v>
      </c>
      <c r="K27" s="9" t="s">
        <v>64</v>
      </c>
      <c r="L27" s="9" t="s">
        <v>4</v>
      </c>
      <c r="M27" s="37"/>
      <c r="N27" s="37"/>
      <c r="O27" s="21"/>
    </row>
    <row r="28" spans="1:15" ht="18.75" customHeight="1" x14ac:dyDescent="0.25">
      <c r="A28" s="4">
        <v>1031</v>
      </c>
      <c r="B28" s="4"/>
      <c r="C28" s="5" t="s">
        <v>21</v>
      </c>
      <c r="D28" s="6">
        <v>280000</v>
      </c>
      <c r="E28" s="6"/>
      <c r="F28" s="6">
        <v>280000</v>
      </c>
      <c r="G28" s="6"/>
      <c r="H28" s="6">
        <v>280000</v>
      </c>
      <c r="I28" s="6"/>
      <c r="J28" s="6">
        <v>280000</v>
      </c>
      <c r="K28" s="6"/>
      <c r="L28" s="6">
        <v>280000</v>
      </c>
      <c r="M28" s="30"/>
      <c r="N28" s="30"/>
      <c r="O28" s="21"/>
    </row>
    <row r="29" spans="1:15" ht="18.75" customHeight="1" x14ac:dyDescent="0.25">
      <c r="A29" s="4">
        <v>2212</v>
      </c>
      <c r="B29" s="4"/>
      <c r="C29" s="5" t="s">
        <v>7</v>
      </c>
      <c r="D29" s="6">
        <v>710000</v>
      </c>
      <c r="E29" s="6"/>
      <c r="F29" s="6">
        <v>710000</v>
      </c>
      <c r="G29" s="6"/>
      <c r="H29" s="6">
        <v>710000</v>
      </c>
      <c r="I29" s="6"/>
      <c r="J29" s="6">
        <v>710000</v>
      </c>
      <c r="K29" s="6"/>
      <c r="L29" s="6">
        <v>710000</v>
      </c>
      <c r="M29" s="30"/>
      <c r="N29" s="30"/>
      <c r="O29" s="21"/>
    </row>
    <row r="30" spans="1:15" ht="18.75" customHeight="1" x14ac:dyDescent="0.25">
      <c r="A30" s="4">
        <v>2221</v>
      </c>
      <c r="B30" s="4"/>
      <c r="C30" s="5" t="s">
        <v>50</v>
      </c>
      <c r="D30" s="6">
        <v>40000</v>
      </c>
      <c r="E30" s="6"/>
      <c r="F30" s="6">
        <v>40000</v>
      </c>
      <c r="G30" s="6"/>
      <c r="H30" s="6">
        <v>40000</v>
      </c>
      <c r="I30" s="6">
        <v>80000</v>
      </c>
      <c r="J30" s="6">
        <v>120000</v>
      </c>
      <c r="K30" s="6"/>
      <c r="L30" s="6">
        <v>120000</v>
      </c>
      <c r="M30" s="30"/>
      <c r="N30" s="30"/>
      <c r="O30" s="21"/>
    </row>
    <row r="31" spans="1:15" ht="18.75" customHeight="1" x14ac:dyDescent="0.25">
      <c r="A31" s="4">
        <v>2310</v>
      </c>
      <c r="B31" s="4"/>
      <c r="C31" s="5" t="s">
        <v>49</v>
      </c>
      <c r="D31" s="6">
        <v>31576820</v>
      </c>
      <c r="E31" s="6"/>
      <c r="F31" s="6">
        <v>31576820</v>
      </c>
      <c r="G31" s="6"/>
      <c r="H31" s="6">
        <v>31576820</v>
      </c>
      <c r="I31" s="6"/>
      <c r="J31" s="6">
        <v>31576820</v>
      </c>
      <c r="K31" s="6"/>
      <c r="L31" s="6">
        <v>31576820</v>
      </c>
      <c r="M31" s="30"/>
      <c r="N31" s="30"/>
      <c r="O31" s="21"/>
    </row>
    <row r="32" spans="1:15" ht="18.75" customHeight="1" x14ac:dyDescent="0.25">
      <c r="A32" s="4">
        <v>2321</v>
      </c>
      <c r="B32" s="4"/>
      <c r="C32" s="5" t="s">
        <v>8</v>
      </c>
      <c r="D32" s="6">
        <v>146160</v>
      </c>
      <c r="E32" s="6">
        <v>275000</v>
      </c>
      <c r="F32" s="6">
        <v>421160</v>
      </c>
      <c r="G32" s="6"/>
      <c r="H32" s="6">
        <v>421160</v>
      </c>
      <c r="I32" s="6"/>
      <c r="J32" s="6">
        <v>421160</v>
      </c>
      <c r="K32" s="6">
        <v>-95000</v>
      </c>
      <c r="L32" s="6">
        <v>326160</v>
      </c>
      <c r="M32" s="30"/>
      <c r="N32" s="30"/>
      <c r="O32" s="21"/>
    </row>
    <row r="33" spans="1:15" ht="18.75" customHeight="1" x14ac:dyDescent="0.25">
      <c r="A33" s="4">
        <v>3111</v>
      </c>
      <c r="B33" s="4"/>
      <c r="C33" s="5" t="s">
        <v>48</v>
      </c>
      <c r="D33" s="6">
        <v>24000</v>
      </c>
      <c r="E33" s="6"/>
      <c r="F33" s="6">
        <v>24000</v>
      </c>
      <c r="G33" s="6"/>
      <c r="H33" s="6">
        <v>24000</v>
      </c>
      <c r="I33" s="6"/>
      <c r="J33" s="6">
        <v>24000</v>
      </c>
      <c r="K33" s="6"/>
      <c r="L33" s="6">
        <v>24000</v>
      </c>
      <c r="M33" s="30"/>
      <c r="N33" s="30"/>
      <c r="O33" s="21"/>
    </row>
    <row r="34" spans="1:15" ht="18.75" customHeight="1" x14ac:dyDescent="0.25">
      <c r="A34" s="4">
        <v>3319</v>
      </c>
      <c r="B34" s="4"/>
      <c r="C34" s="5" t="s">
        <v>32</v>
      </c>
      <c r="D34" s="6">
        <v>3000</v>
      </c>
      <c r="E34" s="6"/>
      <c r="F34" s="6">
        <v>3000</v>
      </c>
      <c r="G34" s="6"/>
      <c r="H34" s="6">
        <v>3000</v>
      </c>
      <c r="I34" s="6"/>
      <c r="J34" s="6">
        <v>3000</v>
      </c>
      <c r="K34" s="6"/>
      <c r="L34" s="6">
        <v>3000</v>
      </c>
      <c r="M34" s="30"/>
      <c r="N34" s="30"/>
      <c r="O34" s="21"/>
    </row>
    <row r="35" spans="1:15" ht="18.75" customHeight="1" x14ac:dyDescent="0.25">
      <c r="A35" s="4">
        <v>3326</v>
      </c>
      <c r="B35" s="4"/>
      <c r="C35" s="40" t="s">
        <v>53</v>
      </c>
      <c r="D35" s="6">
        <v>3000</v>
      </c>
      <c r="E35" s="6"/>
      <c r="F35" s="6">
        <v>3000</v>
      </c>
      <c r="G35" s="6"/>
      <c r="H35" s="6">
        <v>3000</v>
      </c>
      <c r="I35" s="6">
        <v>80000</v>
      </c>
      <c r="J35" s="6">
        <v>83000</v>
      </c>
      <c r="K35" s="6"/>
      <c r="L35" s="6">
        <v>83000</v>
      </c>
      <c r="M35" s="30"/>
      <c r="N35" s="30"/>
      <c r="O35" s="21"/>
    </row>
    <row r="36" spans="1:15" ht="18.75" customHeight="1" x14ac:dyDescent="0.25">
      <c r="A36" s="4">
        <v>3341</v>
      </c>
      <c r="B36" s="4"/>
      <c r="C36" s="5" t="s">
        <v>9</v>
      </c>
      <c r="D36" s="6">
        <v>813000</v>
      </c>
      <c r="E36" s="6"/>
      <c r="F36" s="6">
        <v>813000</v>
      </c>
      <c r="G36" s="6"/>
      <c r="H36" s="6">
        <v>813000</v>
      </c>
      <c r="I36" s="6"/>
      <c r="J36" s="6">
        <v>813000</v>
      </c>
      <c r="K36" s="6"/>
      <c r="L36" s="6">
        <v>813000</v>
      </c>
      <c r="M36" s="30"/>
      <c r="N36" s="30"/>
      <c r="O36" s="21"/>
    </row>
    <row r="37" spans="1:15" ht="18.75" customHeight="1" x14ac:dyDescent="0.25">
      <c r="A37" s="4">
        <v>3392</v>
      </c>
      <c r="B37" s="4"/>
      <c r="C37" s="5" t="s">
        <v>22</v>
      </c>
      <c r="D37" s="6">
        <v>145000</v>
      </c>
      <c r="E37" s="6"/>
      <c r="F37" s="6">
        <v>145000</v>
      </c>
      <c r="G37" s="6"/>
      <c r="H37" s="6">
        <v>145000</v>
      </c>
      <c r="I37" s="6"/>
      <c r="J37" s="6">
        <v>145000</v>
      </c>
      <c r="K37" s="6"/>
      <c r="L37" s="6">
        <v>145000</v>
      </c>
      <c r="M37" s="30"/>
      <c r="N37" s="30"/>
      <c r="O37" s="21"/>
    </row>
    <row r="38" spans="1:15" ht="18.75" customHeight="1" x14ac:dyDescent="0.25">
      <c r="A38" s="4">
        <v>3399</v>
      </c>
      <c r="B38" s="4"/>
      <c r="C38" s="5" t="s">
        <v>33</v>
      </c>
      <c r="D38" s="6">
        <v>23000</v>
      </c>
      <c r="E38" s="6"/>
      <c r="F38" s="6">
        <v>23000</v>
      </c>
      <c r="G38" s="6"/>
      <c r="H38" s="6">
        <v>23000</v>
      </c>
      <c r="I38" s="6"/>
      <c r="J38" s="6">
        <v>23000</v>
      </c>
      <c r="K38" s="6"/>
      <c r="L38" s="6">
        <v>23000</v>
      </c>
      <c r="M38" s="30"/>
      <c r="N38" s="30"/>
      <c r="O38" s="21"/>
    </row>
    <row r="39" spans="1:15" ht="18.75" customHeight="1" x14ac:dyDescent="0.25">
      <c r="A39" s="4">
        <v>3421</v>
      </c>
      <c r="B39" s="4"/>
      <c r="C39" s="5" t="s">
        <v>10</v>
      </c>
      <c r="D39" s="6">
        <v>10000</v>
      </c>
      <c r="E39" s="6"/>
      <c r="F39" s="6">
        <v>10000</v>
      </c>
      <c r="G39" s="6"/>
      <c r="H39" s="6">
        <v>10000</v>
      </c>
      <c r="I39" s="6">
        <v>4000</v>
      </c>
      <c r="J39" s="6">
        <v>14000</v>
      </c>
      <c r="K39" s="6"/>
      <c r="L39" s="6">
        <v>14000</v>
      </c>
      <c r="M39" s="30"/>
      <c r="N39" s="30"/>
      <c r="O39" s="21"/>
    </row>
    <row r="40" spans="1:15" ht="18.75" customHeight="1" x14ac:dyDescent="0.25">
      <c r="A40" s="4">
        <v>3612</v>
      </c>
      <c r="B40" s="4"/>
      <c r="C40" s="5" t="s">
        <v>23</v>
      </c>
      <c r="D40" s="6">
        <v>4850000</v>
      </c>
      <c r="E40" s="6">
        <v>86000</v>
      </c>
      <c r="F40" s="6">
        <v>4936000</v>
      </c>
      <c r="G40" s="6"/>
      <c r="H40" s="6">
        <v>4936000</v>
      </c>
      <c r="I40" s="6">
        <v>522000</v>
      </c>
      <c r="J40" s="6">
        <v>5458000</v>
      </c>
      <c r="K40" s="6">
        <v>650000</v>
      </c>
      <c r="L40" s="6">
        <v>6108000</v>
      </c>
      <c r="M40" s="30"/>
      <c r="N40" s="30"/>
      <c r="O40" s="21"/>
    </row>
    <row r="41" spans="1:15" ht="18.75" customHeight="1" x14ac:dyDescent="0.25">
      <c r="A41" s="4">
        <v>3613</v>
      </c>
      <c r="B41" s="4"/>
      <c r="C41" s="5" t="s">
        <v>24</v>
      </c>
      <c r="D41" s="6">
        <v>20000</v>
      </c>
      <c r="E41" s="6"/>
      <c r="F41" s="6">
        <v>20000</v>
      </c>
      <c r="G41" s="6"/>
      <c r="H41" s="6">
        <v>20000</v>
      </c>
      <c r="I41" s="6"/>
      <c r="J41" s="6">
        <v>20000</v>
      </c>
      <c r="K41" s="6">
        <v>1050</v>
      </c>
      <c r="L41" s="6">
        <v>21050</v>
      </c>
      <c r="M41" s="30"/>
      <c r="N41" s="30"/>
      <c r="O41" s="21"/>
    </row>
    <row r="42" spans="1:15" ht="18.75" customHeight="1" x14ac:dyDescent="0.25">
      <c r="A42" s="4">
        <v>3631</v>
      </c>
      <c r="B42" s="4"/>
      <c r="C42" s="5" t="s">
        <v>34</v>
      </c>
      <c r="D42" s="6">
        <v>230000</v>
      </c>
      <c r="E42" s="6"/>
      <c r="F42" s="6">
        <v>230000</v>
      </c>
      <c r="G42" s="6"/>
      <c r="H42" s="6">
        <v>230000</v>
      </c>
      <c r="I42" s="6"/>
      <c r="J42" s="6">
        <v>230000</v>
      </c>
      <c r="K42" s="6">
        <v>200000</v>
      </c>
      <c r="L42" s="6">
        <v>430000</v>
      </c>
      <c r="M42" s="30"/>
      <c r="N42" s="30"/>
      <c r="O42" s="21"/>
    </row>
    <row r="43" spans="1:15" ht="18.75" customHeight="1" x14ac:dyDescent="0.25">
      <c r="A43" s="4">
        <v>3632</v>
      </c>
      <c r="B43" s="4"/>
      <c r="C43" s="5" t="s">
        <v>35</v>
      </c>
      <c r="D43" s="6">
        <v>5000</v>
      </c>
      <c r="E43" s="6"/>
      <c r="F43" s="6">
        <v>5000</v>
      </c>
      <c r="G43" s="6"/>
      <c r="H43" s="6">
        <v>5000</v>
      </c>
      <c r="I43" s="6"/>
      <c r="J43" s="6">
        <v>5000</v>
      </c>
      <c r="K43" s="6"/>
      <c r="L43" s="6">
        <v>5000</v>
      </c>
      <c r="M43" s="30"/>
      <c r="N43" s="30"/>
      <c r="O43" s="21"/>
    </row>
    <row r="44" spans="1:15" ht="18.75" customHeight="1" x14ac:dyDescent="0.25">
      <c r="A44" s="4">
        <v>3639</v>
      </c>
      <c r="B44" s="14"/>
      <c r="C44" s="5" t="s">
        <v>25</v>
      </c>
      <c r="D44" s="15">
        <v>178200</v>
      </c>
      <c r="E44" s="15">
        <v>16620</v>
      </c>
      <c r="F44" s="15">
        <v>194820</v>
      </c>
      <c r="G44" s="15"/>
      <c r="H44" s="15">
        <v>194820</v>
      </c>
      <c r="I44" s="15">
        <v>45272</v>
      </c>
      <c r="J44" s="15">
        <v>240092</v>
      </c>
      <c r="K44" s="15">
        <v>32800</v>
      </c>
      <c r="L44" s="15">
        <v>272892</v>
      </c>
      <c r="M44" s="32"/>
      <c r="N44" s="32"/>
      <c r="O44" s="21"/>
    </row>
    <row r="45" spans="1:15" ht="18.75" customHeight="1" x14ac:dyDescent="0.25">
      <c r="A45" s="4">
        <v>3721</v>
      </c>
      <c r="B45" s="14"/>
      <c r="C45" s="5" t="s">
        <v>36</v>
      </c>
      <c r="D45" s="16">
        <v>25000</v>
      </c>
      <c r="E45" s="16"/>
      <c r="F45" s="16">
        <v>25000</v>
      </c>
      <c r="G45" s="16"/>
      <c r="H45" s="16">
        <v>25000</v>
      </c>
      <c r="I45" s="16"/>
      <c r="J45" s="16">
        <v>25000</v>
      </c>
      <c r="K45" s="16"/>
      <c r="L45" s="16">
        <v>25000</v>
      </c>
      <c r="M45" s="33"/>
      <c r="N45" s="33"/>
      <c r="O45" s="21"/>
    </row>
    <row r="46" spans="1:15" ht="18.75" customHeight="1" x14ac:dyDescent="0.25">
      <c r="A46" s="4">
        <v>3722</v>
      </c>
      <c r="B46" s="14"/>
      <c r="C46" s="17" t="s">
        <v>26</v>
      </c>
      <c r="D46" s="16">
        <v>880000</v>
      </c>
      <c r="E46" s="16"/>
      <c r="F46" s="16">
        <v>880000</v>
      </c>
      <c r="G46" s="16"/>
      <c r="H46" s="16">
        <v>880000</v>
      </c>
      <c r="I46" s="16"/>
      <c r="J46" s="16">
        <v>880000</v>
      </c>
      <c r="K46" s="16"/>
      <c r="L46" s="16">
        <v>880000</v>
      </c>
      <c r="M46" s="33"/>
      <c r="N46" s="33"/>
      <c r="O46" s="21"/>
    </row>
    <row r="47" spans="1:15" ht="18.75" customHeight="1" x14ac:dyDescent="0.25">
      <c r="A47" s="4">
        <v>3725</v>
      </c>
      <c r="B47" s="14"/>
      <c r="C47" s="17" t="s">
        <v>37</v>
      </c>
      <c r="D47" s="16">
        <v>383000</v>
      </c>
      <c r="E47" s="16">
        <v>58800</v>
      </c>
      <c r="F47" s="16">
        <v>441800</v>
      </c>
      <c r="G47" s="16"/>
      <c r="H47" s="16">
        <v>441800</v>
      </c>
      <c r="I47" s="16"/>
      <c r="J47" s="16">
        <v>441800</v>
      </c>
      <c r="K47" s="16"/>
      <c r="L47" s="16">
        <v>441800</v>
      </c>
      <c r="M47" s="33"/>
      <c r="N47" s="33"/>
      <c r="O47" s="21"/>
    </row>
    <row r="48" spans="1:15" ht="18.75" customHeight="1" x14ac:dyDescent="0.25">
      <c r="A48" s="4">
        <v>3745</v>
      </c>
      <c r="B48" s="14"/>
      <c r="C48" s="17" t="s">
        <v>38</v>
      </c>
      <c r="D48" s="16">
        <v>380000</v>
      </c>
      <c r="E48" s="16"/>
      <c r="F48" s="16">
        <v>380000</v>
      </c>
      <c r="G48" s="16"/>
      <c r="H48" s="16">
        <v>380000</v>
      </c>
      <c r="I48" s="16"/>
      <c r="J48" s="16">
        <v>380000</v>
      </c>
      <c r="K48" s="16"/>
      <c r="L48" s="16">
        <v>380000</v>
      </c>
      <c r="M48" s="33"/>
      <c r="N48" s="33"/>
      <c r="O48" s="21"/>
    </row>
    <row r="49" spans="1:15" ht="18.75" customHeight="1" x14ac:dyDescent="0.25">
      <c r="A49" s="4">
        <v>5213</v>
      </c>
      <c r="B49" s="14"/>
      <c r="C49" s="17" t="s">
        <v>51</v>
      </c>
      <c r="D49" s="16">
        <v>10000</v>
      </c>
      <c r="E49" s="16"/>
      <c r="F49" s="16">
        <v>10000</v>
      </c>
      <c r="G49" s="16"/>
      <c r="H49" s="16">
        <v>10000</v>
      </c>
      <c r="I49" s="16"/>
      <c r="J49" s="16">
        <v>10000</v>
      </c>
      <c r="K49" s="16"/>
      <c r="L49" s="16">
        <v>10000</v>
      </c>
      <c r="M49" s="33"/>
      <c r="N49" s="33"/>
      <c r="O49" s="21"/>
    </row>
    <row r="50" spans="1:15" ht="18.75" customHeight="1" x14ac:dyDescent="0.25">
      <c r="A50" s="4">
        <v>5512</v>
      </c>
      <c r="B50" s="14"/>
      <c r="C50" s="17" t="s">
        <v>39</v>
      </c>
      <c r="D50" s="16">
        <v>61000</v>
      </c>
      <c r="E50" s="16">
        <v>4800</v>
      </c>
      <c r="F50" s="16">
        <v>65800</v>
      </c>
      <c r="G50" s="16"/>
      <c r="H50" s="16">
        <v>65800</v>
      </c>
      <c r="I50" s="16">
        <v>11290</v>
      </c>
      <c r="J50" s="16">
        <v>77090</v>
      </c>
      <c r="K50" s="16">
        <v>5000</v>
      </c>
      <c r="L50" s="16">
        <v>82090</v>
      </c>
      <c r="M50" s="33"/>
      <c r="N50" s="33"/>
      <c r="O50" s="21"/>
    </row>
    <row r="51" spans="1:15" ht="18.75" customHeight="1" x14ac:dyDescent="0.25">
      <c r="A51" s="4">
        <v>6112</v>
      </c>
      <c r="B51" s="18"/>
      <c r="C51" s="17" t="s">
        <v>40</v>
      </c>
      <c r="D51" s="16">
        <v>994200</v>
      </c>
      <c r="E51" s="16">
        <v>77100</v>
      </c>
      <c r="F51" s="16">
        <v>1071300</v>
      </c>
      <c r="G51" s="16"/>
      <c r="H51" s="16">
        <v>1071300</v>
      </c>
      <c r="I51" s="16"/>
      <c r="J51" s="16">
        <v>1071300</v>
      </c>
      <c r="K51" s="16"/>
      <c r="L51" s="16">
        <v>1071300</v>
      </c>
      <c r="M51" s="33"/>
      <c r="N51" s="33"/>
      <c r="O51" s="21"/>
    </row>
    <row r="52" spans="1:15" ht="18.75" customHeight="1" x14ac:dyDescent="0.25">
      <c r="A52" s="4">
        <v>6117</v>
      </c>
      <c r="B52" s="18"/>
      <c r="C52" s="17" t="s">
        <v>65</v>
      </c>
      <c r="D52" s="16">
        <v>0</v>
      </c>
      <c r="E52" s="16"/>
      <c r="F52" s="16">
        <v>0</v>
      </c>
      <c r="G52" s="16"/>
      <c r="H52" s="16">
        <v>0</v>
      </c>
      <c r="I52" s="16"/>
      <c r="J52" s="16">
        <v>0</v>
      </c>
      <c r="K52" s="16">
        <v>18076</v>
      </c>
      <c r="L52" s="16">
        <v>18076</v>
      </c>
      <c r="M52" s="33"/>
      <c r="N52" s="33"/>
      <c r="O52" s="21"/>
    </row>
    <row r="53" spans="1:15" ht="18.75" customHeight="1" x14ac:dyDescent="0.25">
      <c r="A53" s="4">
        <v>6171</v>
      </c>
      <c r="B53" s="18"/>
      <c r="C53" s="17" t="s">
        <v>28</v>
      </c>
      <c r="D53" s="19">
        <v>1660000</v>
      </c>
      <c r="E53" s="19">
        <v>46800</v>
      </c>
      <c r="F53" s="19">
        <v>1706800</v>
      </c>
      <c r="G53" s="19"/>
      <c r="H53" s="19">
        <v>1706800</v>
      </c>
      <c r="I53" s="19"/>
      <c r="J53" s="19">
        <v>1706800</v>
      </c>
      <c r="K53" s="19"/>
      <c r="L53" s="19">
        <v>1706800</v>
      </c>
      <c r="M53" s="34"/>
      <c r="N53" s="34"/>
      <c r="O53" s="21"/>
    </row>
    <row r="54" spans="1:15" ht="18.75" customHeight="1" x14ac:dyDescent="0.25">
      <c r="A54" s="4">
        <v>6310</v>
      </c>
      <c r="B54" s="18"/>
      <c r="C54" s="17" t="s">
        <v>29</v>
      </c>
      <c r="D54" s="19">
        <v>5000</v>
      </c>
      <c r="E54" s="19"/>
      <c r="F54" s="19">
        <v>5000</v>
      </c>
      <c r="G54" s="19"/>
      <c r="H54" s="19">
        <v>5000</v>
      </c>
      <c r="I54" s="19"/>
      <c r="J54" s="19">
        <v>5000</v>
      </c>
      <c r="K54" s="19"/>
      <c r="L54" s="19">
        <v>5000</v>
      </c>
      <c r="M54" s="34"/>
      <c r="N54" s="34"/>
      <c r="O54" s="21"/>
    </row>
    <row r="55" spans="1:15" ht="18.75" customHeight="1" x14ac:dyDescent="0.25">
      <c r="A55" s="4">
        <v>6320</v>
      </c>
      <c r="B55" s="18"/>
      <c r="C55" s="17" t="s">
        <v>41</v>
      </c>
      <c r="D55" s="19">
        <v>52500</v>
      </c>
      <c r="E55" s="19"/>
      <c r="F55" s="19">
        <v>52500</v>
      </c>
      <c r="G55" s="19"/>
      <c r="H55" s="19">
        <v>52500</v>
      </c>
      <c r="I55" s="19"/>
      <c r="J55" s="19">
        <v>52500</v>
      </c>
      <c r="K55" s="19"/>
      <c r="L55" s="19">
        <v>52500</v>
      </c>
      <c r="M55" s="34"/>
      <c r="N55" s="34"/>
      <c r="O55" s="21"/>
    </row>
    <row r="56" spans="1:15" ht="18.75" customHeight="1" x14ac:dyDescent="0.25">
      <c r="A56" s="4">
        <v>6399</v>
      </c>
      <c r="B56" s="18"/>
      <c r="C56" s="17" t="s">
        <v>42</v>
      </c>
      <c r="D56" s="19">
        <v>30000</v>
      </c>
      <c r="E56" s="19"/>
      <c r="F56" s="19">
        <v>30000</v>
      </c>
      <c r="G56" s="19">
        <v>1936500</v>
      </c>
      <c r="H56" s="19">
        <v>1966500</v>
      </c>
      <c r="I56" s="19"/>
      <c r="J56" s="19">
        <v>1966500</v>
      </c>
      <c r="K56" s="19"/>
      <c r="L56" s="19">
        <v>1966500</v>
      </c>
      <c r="M56" s="34"/>
      <c r="N56" s="34"/>
      <c r="O56" s="21"/>
    </row>
    <row r="57" spans="1:15" s="21" customFormat="1" ht="18.75" customHeight="1" x14ac:dyDescent="0.25">
      <c r="A57" s="28"/>
      <c r="B57" s="28"/>
      <c r="C57" s="23" t="s">
        <v>30</v>
      </c>
      <c r="D57" s="24">
        <f t="shared" ref="D57:J57" si="2">SUM(D27:D56)</f>
        <v>43537880</v>
      </c>
      <c r="E57" s="24">
        <f t="shared" si="2"/>
        <v>565120</v>
      </c>
      <c r="F57" s="24">
        <f t="shared" si="2"/>
        <v>44103000</v>
      </c>
      <c r="G57" s="24">
        <f t="shared" si="2"/>
        <v>1936500</v>
      </c>
      <c r="H57" s="24">
        <f t="shared" si="2"/>
        <v>46039500</v>
      </c>
      <c r="I57" s="24">
        <f t="shared" si="2"/>
        <v>742562</v>
      </c>
      <c r="J57" s="24">
        <f t="shared" si="2"/>
        <v>46782062</v>
      </c>
      <c r="K57" s="24">
        <f t="shared" ref="K57:L57" si="3">SUM(K27:K56)</f>
        <v>811926</v>
      </c>
      <c r="L57" s="24">
        <f t="shared" si="3"/>
        <v>47593988</v>
      </c>
      <c r="M57" s="38"/>
      <c r="N57" s="38"/>
    </row>
    <row r="58" spans="1:15" s="21" customFormat="1" ht="18.75" customHeight="1" x14ac:dyDescent="0.25">
      <c r="A58" s="28"/>
      <c r="B58" s="28"/>
      <c r="C58" s="42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</row>
    <row r="59" spans="1:15" ht="17.25" customHeight="1" x14ac:dyDescent="0.25">
      <c r="D59" s="11"/>
      <c r="E59" s="11"/>
      <c r="F59" s="11"/>
      <c r="G59" s="11"/>
      <c r="H59" s="11"/>
      <c r="I59" s="11"/>
      <c r="J59" s="11"/>
      <c r="K59" s="11"/>
      <c r="L59" s="11"/>
      <c r="M59" s="34"/>
      <c r="N59" s="34"/>
      <c r="O59" s="21"/>
    </row>
    <row r="60" spans="1:15" ht="20.25" customHeight="1" x14ac:dyDescent="0.25">
      <c r="A60" s="1" t="s">
        <v>43</v>
      </c>
      <c r="B60" s="1"/>
      <c r="C60" s="7"/>
      <c r="D60" s="7"/>
      <c r="E60" s="3"/>
      <c r="F60" s="3"/>
      <c r="G60" s="3"/>
      <c r="H60" s="3"/>
      <c r="I60" s="3"/>
      <c r="J60" s="3"/>
      <c r="K60" s="3"/>
      <c r="L60" s="3"/>
      <c r="M60" s="30"/>
      <c r="N60" s="30"/>
      <c r="O60" s="21"/>
    </row>
    <row r="61" spans="1:15" ht="31.5" customHeight="1" x14ac:dyDescent="0.25">
      <c r="A61" s="9" t="s">
        <v>0</v>
      </c>
      <c r="B61" s="9" t="s">
        <v>1</v>
      </c>
      <c r="C61" s="10" t="s">
        <v>2</v>
      </c>
      <c r="D61" s="9" t="s">
        <v>3</v>
      </c>
      <c r="E61" s="9" t="s">
        <v>46</v>
      </c>
      <c r="F61" s="9" t="s">
        <v>4</v>
      </c>
      <c r="G61" s="9" t="s">
        <v>56</v>
      </c>
      <c r="H61" s="9" t="s">
        <v>4</v>
      </c>
      <c r="I61" s="9" t="s">
        <v>60</v>
      </c>
      <c r="J61" s="9" t="s">
        <v>4</v>
      </c>
      <c r="K61" s="9" t="s">
        <v>64</v>
      </c>
      <c r="L61" s="9" t="s">
        <v>4</v>
      </c>
      <c r="M61" s="37"/>
      <c r="N61" s="37"/>
      <c r="O61" s="21"/>
    </row>
    <row r="62" spans="1:15" ht="18.75" customHeight="1" x14ac:dyDescent="0.25">
      <c r="A62" s="18"/>
      <c r="B62" s="14">
        <v>8115</v>
      </c>
      <c r="C62" s="18" t="s">
        <v>44</v>
      </c>
      <c r="D62" s="19">
        <v>3468942.3</v>
      </c>
      <c r="E62" s="19">
        <v>367070</v>
      </c>
      <c r="F62" s="19">
        <v>3836012.3</v>
      </c>
      <c r="G62" s="19">
        <v>978690</v>
      </c>
      <c r="H62" s="19">
        <v>4814702.3</v>
      </c>
      <c r="I62" s="19">
        <v>533812</v>
      </c>
      <c r="J62" s="19">
        <v>5348514.3</v>
      </c>
      <c r="K62" s="19">
        <v>-17570</v>
      </c>
      <c r="L62" s="19">
        <v>5330944.3</v>
      </c>
      <c r="M62" s="34"/>
      <c r="N62" s="34"/>
      <c r="O62" s="21"/>
    </row>
    <row r="63" spans="1:15" ht="18.75" customHeight="1" x14ac:dyDescent="0.25">
      <c r="A63" s="18"/>
      <c r="B63" s="14">
        <v>8117</v>
      </c>
      <c r="C63" s="18" t="s">
        <v>61</v>
      </c>
      <c r="D63" s="19">
        <v>0</v>
      </c>
      <c r="E63" s="19"/>
      <c r="F63" s="19">
        <v>0</v>
      </c>
      <c r="G63" s="19"/>
      <c r="H63" s="19">
        <v>0</v>
      </c>
      <c r="I63" s="19">
        <v>7000000</v>
      </c>
      <c r="J63" s="19">
        <v>7000000</v>
      </c>
      <c r="K63" s="19"/>
      <c r="L63" s="19">
        <v>7000000</v>
      </c>
      <c r="M63" s="34"/>
      <c r="N63" s="34"/>
      <c r="O63" s="21"/>
    </row>
    <row r="64" spans="1:15" ht="18.75" customHeight="1" x14ac:dyDescent="0.25">
      <c r="A64" s="18"/>
      <c r="B64" s="14">
        <v>8118</v>
      </c>
      <c r="C64" s="18" t="s">
        <v>62</v>
      </c>
      <c r="D64" s="19">
        <v>0</v>
      </c>
      <c r="E64" s="19"/>
      <c r="F64" s="19">
        <v>0</v>
      </c>
      <c r="G64" s="19"/>
      <c r="H64" s="19">
        <v>0</v>
      </c>
      <c r="I64" s="19">
        <v>-7000000</v>
      </c>
      <c r="J64" s="19">
        <v>-7000000</v>
      </c>
      <c r="K64" s="19"/>
      <c r="L64" s="19">
        <v>-7000000</v>
      </c>
      <c r="M64" s="34"/>
      <c r="N64" s="34"/>
      <c r="O64" s="21"/>
    </row>
    <row r="65" spans="1:15" ht="18.75" customHeight="1" x14ac:dyDescent="0.25">
      <c r="A65" s="18"/>
      <c r="B65" s="14">
        <v>8123</v>
      </c>
      <c r="C65" s="18" t="s">
        <v>54</v>
      </c>
      <c r="D65" s="19">
        <v>20000000</v>
      </c>
      <c r="E65" s="19"/>
      <c r="F65" s="19">
        <v>20000000</v>
      </c>
      <c r="G65" s="19"/>
      <c r="H65" s="19">
        <v>20000000</v>
      </c>
      <c r="I65" s="19"/>
      <c r="J65" s="19">
        <v>20000000</v>
      </c>
      <c r="K65" s="19"/>
      <c r="L65" s="19">
        <v>20000000</v>
      </c>
      <c r="M65" s="34"/>
      <c r="N65" s="34"/>
      <c r="O65" s="21"/>
    </row>
    <row r="66" spans="1:15" ht="30" customHeight="1" x14ac:dyDescent="0.25">
      <c r="A66" s="12"/>
      <c r="B66" s="12">
        <v>8124</v>
      </c>
      <c r="C66" s="20" t="s">
        <v>45</v>
      </c>
      <c r="D66" s="13">
        <v>-433163.3</v>
      </c>
      <c r="E66" s="6"/>
      <c r="F66" s="13">
        <v>-433163.3</v>
      </c>
      <c r="G66" s="6"/>
      <c r="H66" s="13">
        <v>-433163.3</v>
      </c>
      <c r="I66" s="6"/>
      <c r="J66" s="13">
        <v>-433163.3</v>
      </c>
      <c r="K66" s="6"/>
      <c r="L66" s="13">
        <v>-433163.3</v>
      </c>
      <c r="M66" s="30"/>
      <c r="N66" s="31"/>
      <c r="O66" s="21"/>
    </row>
    <row r="67" spans="1:15" ht="18.75" customHeight="1" x14ac:dyDescent="0.25">
      <c r="A67" s="28"/>
      <c r="B67" s="28"/>
      <c r="C67" s="23" t="s">
        <v>30</v>
      </c>
      <c r="D67" s="24">
        <f t="shared" ref="D67:J67" si="4">SUM(D62:D66)</f>
        <v>23035779</v>
      </c>
      <c r="E67" s="27">
        <f t="shared" si="4"/>
        <v>367070</v>
      </c>
      <c r="F67" s="24">
        <f t="shared" si="4"/>
        <v>23402849</v>
      </c>
      <c r="G67" s="27">
        <f t="shared" si="4"/>
        <v>978690</v>
      </c>
      <c r="H67" s="24">
        <f t="shared" si="4"/>
        <v>24381539</v>
      </c>
      <c r="I67" s="27">
        <f t="shared" si="4"/>
        <v>533812</v>
      </c>
      <c r="J67" s="24">
        <f t="shared" si="4"/>
        <v>24915351</v>
      </c>
      <c r="K67" s="27">
        <f t="shared" ref="K67:L67" si="5">SUM(K62:K66)</f>
        <v>-17570</v>
      </c>
      <c r="L67" s="24">
        <f t="shared" si="5"/>
        <v>24897781</v>
      </c>
      <c r="M67" s="38"/>
      <c r="N67" s="38"/>
      <c r="O67" s="28"/>
    </row>
    <row r="68" spans="1:15" ht="18.75" customHeight="1" thickBot="1" x14ac:dyDescent="0.3">
      <c r="A68" s="21"/>
      <c r="B68" s="21"/>
      <c r="C68" s="21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34"/>
      <c r="O68" s="21"/>
    </row>
    <row r="69" spans="1:15" ht="60" customHeight="1" thickBot="1" x14ac:dyDescent="0.3">
      <c r="D69" s="11"/>
      <c r="E69" s="39" t="s">
        <v>55</v>
      </c>
      <c r="F69" s="11"/>
      <c r="G69" s="39" t="s">
        <v>59</v>
      </c>
      <c r="H69" s="11"/>
      <c r="I69" s="39" t="s">
        <v>63</v>
      </c>
      <c r="J69" s="11"/>
      <c r="K69" s="39" t="s">
        <v>66</v>
      </c>
      <c r="L69" s="11"/>
      <c r="M69" s="35"/>
      <c r="N69" s="34"/>
      <c r="O69" s="21"/>
    </row>
    <row r="70" spans="1:15" ht="20.25" customHeight="1" x14ac:dyDescent="0.25">
      <c r="D70" s="11"/>
      <c r="E70" s="11"/>
      <c r="F70" s="11"/>
      <c r="G70" s="34"/>
      <c r="H70" s="34"/>
      <c r="I70" s="34"/>
      <c r="J70" s="34"/>
      <c r="K70" s="34"/>
      <c r="L70" s="34"/>
      <c r="M70" s="21"/>
      <c r="N70" s="21"/>
      <c r="O70" s="21"/>
    </row>
    <row r="71" spans="1:15" ht="20.25" customHeight="1" x14ac:dyDescent="0.25">
      <c r="D71" s="11"/>
      <c r="E71" s="11"/>
      <c r="F71" s="11"/>
      <c r="G71" s="11"/>
      <c r="H71" s="11"/>
    </row>
    <row r="72" spans="1:15" ht="20.25" customHeight="1" x14ac:dyDescent="0.25">
      <c r="D72" s="11"/>
      <c r="E72" s="11"/>
      <c r="F72" s="11"/>
      <c r="G72" s="11"/>
      <c r="H72" s="11"/>
    </row>
    <row r="73" spans="1:15" ht="20.25" customHeight="1" x14ac:dyDescent="0.25">
      <c r="D73" s="11"/>
      <c r="E73" s="11"/>
      <c r="F73" s="11"/>
      <c r="G73" s="11"/>
      <c r="H73" s="11"/>
    </row>
    <row r="74" spans="1:15" ht="20.25" customHeight="1" x14ac:dyDescent="0.25">
      <c r="D74" s="11"/>
      <c r="E74" s="11"/>
      <c r="F74" s="11"/>
      <c r="G74" s="11"/>
      <c r="H74" s="11"/>
    </row>
    <row r="75" spans="1:15" ht="20.25" customHeight="1" x14ac:dyDescent="0.25">
      <c r="D75" s="11"/>
      <c r="E75" s="11"/>
      <c r="F75" s="11"/>
      <c r="G75" s="11"/>
      <c r="H75" s="11"/>
    </row>
    <row r="76" spans="1:15" ht="20.25" customHeight="1" x14ac:dyDescent="0.25">
      <c r="D76" s="11"/>
      <c r="E76" s="11"/>
      <c r="F76" s="11"/>
      <c r="G76" s="11"/>
      <c r="H76" s="11"/>
    </row>
    <row r="77" spans="1:15" ht="20.25" customHeight="1" x14ac:dyDescent="0.25">
      <c r="D77" s="11"/>
      <c r="E77" s="11"/>
      <c r="F77" s="11"/>
      <c r="G77" s="11"/>
      <c r="H77" s="11"/>
    </row>
    <row r="78" spans="1:15" ht="20.25" customHeight="1" x14ac:dyDescent="0.25">
      <c r="D78" s="11"/>
      <c r="E78" s="11"/>
      <c r="F78" s="11"/>
      <c r="G78" s="11"/>
      <c r="H78" s="11"/>
    </row>
    <row r="79" spans="1:15" ht="20.25" customHeight="1" x14ac:dyDescent="0.25">
      <c r="D79" s="11"/>
      <c r="E79" s="11"/>
      <c r="F79" s="11"/>
      <c r="G79" s="11"/>
      <c r="H79" s="11"/>
    </row>
    <row r="80" spans="1:15" ht="20.25" customHeight="1" x14ac:dyDescent="0.25">
      <c r="D80" s="11"/>
      <c r="E80" s="11"/>
      <c r="F80" s="11"/>
      <c r="G80" s="11"/>
      <c r="H80" s="11"/>
    </row>
    <row r="81" ht="20.25" customHeight="1" x14ac:dyDescent="0.25"/>
    <row r="82" ht="20.25" customHeight="1" x14ac:dyDescent="0.25"/>
    <row r="83" ht="20.25" customHeight="1" x14ac:dyDescent="0.25"/>
    <row r="84" ht="20.25" customHeight="1" x14ac:dyDescent="0.25"/>
    <row r="85" ht="20.25" customHeight="1" x14ac:dyDescent="0.25"/>
    <row r="86" ht="20.25" customHeight="1" x14ac:dyDescent="0.25"/>
    <row r="87" ht="20.25" customHeight="1" x14ac:dyDescent="0.25"/>
    <row r="88" ht="20.25" customHeight="1" x14ac:dyDescent="0.25"/>
    <row r="89" ht="20.25" customHeight="1" x14ac:dyDescent="0.25"/>
    <row r="90" ht="20.25" customHeight="1" x14ac:dyDescent="0.25"/>
    <row r="91" ht="20.25" customHeight="1" x14ac:dyDescent="0.25"/>
    <row r="92" ht="20.25" customHeight="1" x14ac:dyDescent="0.25"/>
    <row r="93" ht="20.25" customHeight="1" x14ac:dyDescent="0.25"/>
    <row r="94" ht="20.25" customHeight="1" x14ac:dyDescent="0.25"/>
    <row r="95" ht="20.25" customHeight="1" x14ac:dyDescent="0.25"/>
    <row r="96" ht="20.25" customHeight="1" x14ac:dyDescent="0.25"/>
    <row r="97" ht="20.25" customHeight="1" x14ac:dyDescent="0.25"/>
    <row r="98" ht="20.25" customHeight="1" x14ac:dyDescent="0.25"/>
    <row r="99" ht="20.25" customHeight="1" x14ac:dyDescent="0.25"/>
    <row r="100" ht="20.25" customHeight="1" x14ac:dyDescent="0.25"/>
    <row r="101" ht="20.25" customHeight="1" x14ac:dyDescent="0.25"/>
    <row r="102" ht="20.25" customHeight="1" x14ac:dyDescent="0.25"/>
    <row r="103" ht="20.25" customHeight="1" x14ac:dyDescent="0.25"/>
    <row r="104" ht="20.25" customHeight="1" x14ac:dyDescent="0.25"/>
    <row r="105" ht="20.25" customHeight="1" x14ac:dyDescent="0.25"/>
    <row r="106" ht="20.25" customHeight="1" x14ac:dyDescent="0.25"/>
    <row r="107" ht="20.25" customHeight="1" x14ac:dyDescent="0.25"/>
    <row r="108" ht="20.25" customHeight="1" x14ac:dyDescent="0.25"/>
    <row r="109" ht="20.25" customHeight="1" x14ac:dyDescent="0.25"/>
    <row r="110" ht="20.25" customHeight="1" x14ac:dyDescent="0.25"/>
    <row r="111" ht="20.25" customHeight="1" x14ac:dyDescent="0.25"/>
    <row r="112" ht="20.25" customHeight="1" x14ac:dyDescent="0.25"/>
    <row r="113" ht="20.25" customHeight="1" x14ac:dyDescent="0.25"/>
    <row r="114" ht="20.25" customHeight="1" x14ac:dyDescent="0.25"/>
    <row r="115" ht="20.25" customHeight="1" x14ac:dyDescent="0.25"/>
    <row r="116" ht="20.25" customHeight="1" x14ac:dyDescent="0.25"/>
    <row r="117" ht="20.25" customHeight="1" x14ac:dyDescent="0.25"/>
    <row r="118" ht="20.25" customHeight="1" x14ac:dyDescent="0.25"/>
    <row r="119" ht="20.25" customHeight="1" x14ac:dyDescent="0.25"/>
    <row r="120" ht="20.25" customHeight="1" x14ac:dyDescent="0.25"/>
    <row r="121" ht="20.25" customHeight="1" x14ac:dyDescent="0.25"/>
    <row r="122" ht="20.25" customHeight="1" x14ac:dyDescent="0.25"/>
    <row r="123" ht="20.25" customHeight="1" x14ac:dyDescent="0.25"/>
    <row r="124" ht="20.25" customHeight="1" x14ac:dyDescent="0.25"/>
    <row r="125" ht="20.25" customHeight="1" x14ac:dyDescent="0.25"/>
    <row r="126" ht="20.25" customHeight="1" x14ac:dyDescent="0.25"/>
    <row r="127" ht="20.25" customHeight="1" x14ac:dyDescent="0.25"/>
    <row r="128" ht="20.25" customHeight="1" x14ac:dyDescent="0.25"/>
    <row r="129" ht="20.25" customHeight="1" x14ac:dyDescent="0.25"/>
    <row r="130" ht="20.25" customHeight="1" x14ac:dyDescent="0.25"/>
    <row r="131" ht="20.25" customHeight="1" x14ac:dyDescent="0.25"/>
    <row r="132" ht="20.25" customHeight="1" x14ac:dyDescent="0.25"/>
    <row r="133" ht="20.25" customHeight="1" x14ac:dyDescent="0.25"/>
    <row r="134" ht="20.25" customHeight="1" x14ac:dyDescent="0.25"/>
    <row r="135" ht="20.25" customHeight="1" x14ac:dyDescent="0.25"/>
    <row r="136" ht="20.25" customHeight="1" x14ac:dyDescent="0.25"/>
    <row r="137" ht="20.25" customHeight="1" x14ac:dyDescent="0.25"/>
    <row r="138" ht="20.25" customHeight="1" x14ac:dyDescent="0.25"/>
    <row r="139" ht="20.25" customHeight="1" x14ac:dyDescent="0.25"/>
    <row r="140" ht="20.25" customHeight="1" x14ac:dyDescent="0.25"/>
    <row r="141" ht="20.25" customHeight="1" x14ac:dyDescent="0.25"/>
    <row r="142" ht="20.25" customHeight="1" x14ac:dyDescent="0.25"/>
  </sheetData>
  <sheetProtection selectLockedCells="1" selectUnlockedCells="1"/>
  <mergeCells count="2">
    <mergeCell ref="A1:H1"/>
    <mergeCell ref="A2:H2"/>
  </mergeCells>
  <pageMargins left="0.7" right="0.7" top="0.78740157499999996" bottom="0.78740157499999996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Lejnarová</dc:creator>
  <cp:lastModifiedBy>zbizu</cp:lastModifiedBy>
  <cp:lastPrinted>2024-09-25T12:52:21Z</cp:lastPrinted>
  <dcterms:created xsi:type="dcterms:W3CDTF">2017-04-19T07:28:39Z</dcterms:created>
  <dcterms:modified xsi:type="dcterms:W3CDTF">2024-09-26T08:11:16Z</dcterms:modified>
</cp:coreProperties>
</file>